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52.54.102\Volume_1\Обмен\Эконом обмен\Трушкова\Оценка программ\Отчеты 2025\культура\"/>
    </mc:Choice>
  </mc:AlternateContent>
  <bookViews>
    <workbookView xWindow="0" yWindow="0" windowWidth="28800" windowHeight="11730"/>
  </bookViews>
  <sheets>
    <sheet name="Tabelle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1" i="1" l="1"/>
  <c r="G81" i="1" s="1"/>
  <c r="F83" i="1"/>
  <c r="G83" i="1" s="1"/>
  <c r="G85" i="1"/>
  <c r="G87" i="1"/>
  <c r="G70" i="1"/>
  <c r="G72" i="1"/>
  <c r="G74" i="1"/>
  <c r="G76" i="1"/>
  <c r="G78" i="1"/>
  <c r="G68" i="1"/>
  <c r="G57" i="1"/>
  <c r="G59" i="1"/>
  <c r="G61" i="1"/>
  <c r="G63" i="1"/>
  <c r="G65" i="1"/>
  <c r="G55" i="1"/>
  <c r="F44" i="1"/>
  <c r="G44" i="1" s="1"/>
  <c r="G46" i="1"/>
  <c r="G48" i="1"/>
  <c r="G50" i="1"/>
  <c r="G52" i="1"/>
  <c r="G37" i="1"/>
  <c r="G39" i="1"/>
  <c r="G41" i="1"/>
  <c r="G35" i="1"/>
  <c r="G24" i="1" l="1"/>
  <c r="G26" i="1"/>
  <c r="G28" i="1"/>
  <c r="G30" i="1"/>
  <c r="G32" i="1"/>
  <c r="G22" i="1"/>
  <c r="G13" i="1"/>
  <c r="G15" i="1"/>
  <c r="G17" i="1"/>
  <c r="G19" i="1"/>
  <c r="G11" i="1"/>
</calcChain>
</file>

<file path=xl/sharedStrings.xml><?xml version="1.0" encoding="utf-8"?>
<sst xmlns="http://schemas.openxmlformats.org/spreadsheetml/2006/main" count="129" uniqueCount="108">
  <si>
    <t>Таблица 3. Сведения о достижении значений индикаторов и непосредственных результатов</t>
  </si>
  <si>
    <t>N п/п</t>
  </si>
  <si>
    <t>Индикатор достижения цели/непосредственный результат (наименование)</t>
  </si>
  <si>
    <t>Ед. измерения</t>
  </si>
  <si>
    <t>Значения индикатора достижения цели/непосредственного результата муниципальной программы, подпрограммы</t>
  </si>
  <si>
    <t>Степень исполнения,%</t>
  </si>
  <si>
    <t>Обоснование отклонений значений индикатора/непосредственного результата на конец отчетного года</t>
  </si>
  <si>
    <t>год, предшествующий отчетному &lt;*&gt;</t>
  </si>
  <si>
    <t>отчетный год</t>
  </si>
  <si>
    <t>План</t>
  </si>
  <si>
    <t>Факт</t>
  </si>
  <si>
    <t xml:space="preserve">Муниципальная программа «Развитие культуры Тоншаевского муниципального округа Нижегородской области» </t>
  </si>
  <si>
    <t>Индикатор 1</t>
  </si>
  <si>
    <t>Средняя заработная плата работников культуры</t>
  </si>
  <si>
    <t>Руб.</t>
  </si>
  <si>
    <t>Индикатор 2</t>
  </si>
  <si>
    <t>Соотношение средней заработной платы работников учреждений культуры, повышение оплаты труда которых предусмотрено Указом Президента РФ от 7 мая 2012 года № 597 "О мероприятиях по реализации государственной социальной политики", к средней заработной плате по Нижегородской области, %</t>
  </si>
  <si>
    <t>%</t>
  </si>
  <si>
    <t>Индикатор 3</t>
  </si>
  <si>
    <t xml:space="preserve">Число высоко - квалифицированных работников в сфере культуры, % от числа квалифицированных работников </t>
  </si>
  <si>
    <t>Индикатор 4</t>
  </si>
  <si>
    <t xml:space="preserve">Доля муниципальных учреждений культуры Нижегородской области, имеющих свой информационный портал от общего числа учреждений культуры </t>
  </si>
  <si>
    <t>Индикатор 5</t>
  </si>
  <si>
    <t xml:space="preserve">Повышение уровня удовлетворенности граждан Тоншаевского муниципального округа качеством предоставления государственных услуг </t>
  </si>
  <si>
    <t>Подпрограмма 1 «Развитие библиотечного обслуживания населения»</t>
  </si>
  <si>
    <t>Индикатор 1.1</t>
  </si>
  <si>
    <t>Увеличение количества библиографических записей в электронном каталоге библиотек Тоншаевского муниципального округа (по сравнению с предыдущим годом)</t>
  </si>
  <si>
    <t>% к предыдущему году</t>
  </si>
  <si>
    <t>Индикатор 1.2</t>
  </si>
  <si>
    <t>Увеличение доли публичных библиотек, подключенных к информационно -  телекоммуникационной сети «Интернет», в общем количестве муниципальных библиотек Тоншаевского муниципального округа</t>
  </si>
  <si>
    <t>% к общему числу библиотек</t>
  </si>
  <si>
    <t>Индикатор 1.3</t>
  </si>
  <si>
    <t xml:space="preserve">Охват населения библиотечным обслуживанием </t>
  </si>
  <si>
    <t>Непосредственный результат 1.1</t>
  </si>
  <si>
    <t>Количество библиографических записей в сводном электронном каталоге библиотек Тоншаевского муниципального округа</t>
  </si>
  <si>
    <t xml:space="preserve">Единиц записей </t>
  </si>
  <si>
    <t>Непосредственный результат 1.2</t>
  </si>
  <si>
    <t>Количество публичных библиотек, подключенных к информационно - телекоммуникационной сети «Интернет» в общем количестве библиотек Тоншаевского муниципального округа</t>
  </si>
  <si>
    <t>Единиц</t>
  </si>
  <si>
    <t>Непосредственный результат 1.3</t>
  </si>
  <si>
    <t xml:space="preserve">Количество человек, охваченных библиотечным обслуживанием </t>
  </si>
  <si>
    <t>Человек</t>
  </si>
  <si>
    <t>Подпрограмма 2 «Развитие музейной деятельности»</t>
  </si>
  <si>
    <t>Индикатор 2.1</t>
  </si>
  <si>
    <t>Увеличение доли представленных зрителю (во всех формах) музейных предметов в общем количестве музейных предметов основного фонда МУК Тоншаевского краеведческого музея</t>
  </si>
  <si>
    <t>% к общему объему основного музейного фонда</t>
  </si>
  <si>
    <t>Индикатор 2.2</t>
  </si>
  <si>
    <t>Увеличение посещаемости муниципального музея Тоншаевского муниципального округа</t>
  </si>
  <si>
    <t>посещений на 1 жителя в год</t>
  </si>
  <si>
    <t>Непосредственный результат 2.1</t>
  </si>
  <si>
    <t>Количество представленных зрителю (во всех формах) музейных предметов из основного фонда муниципального музея</t>
  </si>
  <si>
    <t>Непосредственный результат 2.2</t>
  </si>
  <si>
    <t>Количество посещений музея</t>
  </si>
  <si>
    <t>Подпрограмма 3 «Развитие культурно-досуговой деятельности»</t>
  </si>
  <si>
    <t>Индикатор 3.1</t>
  </si>
  <si>
    <t>Индикатор 3.2</t>
  </si>
  <si>
    <t>Увеличение числа участников клубных формирований (к уровню 2017 года)</t>
  </si>
  <si>
    <t xml:space="preserve">% к количеству детей </t>
  </si>
  <si>
    <t>Непосредственный результат 3.1.</t>
  </si>
  <si>
    <t>Непосредственный результат 3.2</t>
  </si>
  <si>
    <t>Число участников клубных формирований</t>
  </si>
  <si>
    <t>Непосредственный результат 3.3.</t>
  </si>
  <si>
    <t>Количество культурно-массовых мероприятий</t>
  </si>
  <si>
    <t>Подпрограмма 4 «Развитие дополнительного образования в сфере искусств»</t>
  </si>
  <si>
    <t>Индикатор 4.1.</t>
  </si>
  <si>
    <t>Сохранение контингента учащихся ДМШ</t>
  </si>
  <si>
    <t>% к общему количеству учащихся</t>
  </si>
  <si>
    <t>Индикатор 4.2.</t>
  </si>
  <si>
    <t>Внедрение программ предпрофессионального обучения</t>
  </si>
  <si>
    <t>% к количеству поступающих</t>
  </si>
  <si>
    <t>Индикатор 4.3.</t>
  </si>
  <si>
    <t>Число учащихся, ставших лауреатами районных, областных, российских, международных конкурсов и фестивалей</t>
  </si>
  <si>
    <t>% к количеству обучающихся</t>
  </si>
  <si>
    <t>Непосредственный результат 4.1</t>
  </si>
  <si>
    <t>Непосредственный результат 4.2.</t>
  </si>
  <si>
    <t>Абсолютна величина</t>
  </si>
  <si>
    <t>Непосредственный результат 4.3</t>
  </si>
  <si>
    <t>Число учащихся, ставших лауреатами областных, российских, международных конкурсов и фестивалей</t>
  </si>
  <si>
    <t>Подпрограмма 5 «Развитие внутреннего и въездного туризма»</t>
  </si>
  <si>
    <t>Индикатор 5.1</t>
  </si>
  <si>
    <t>Количество туристов, экскурсантов, посещающих Тоншаевский район</t>
  </si>
  <si>
    <t>Индикатор 5.2</t>
  </si>
  <si>
    <t>Количество туристических маршрутов, проложенных в Тоншаевском районе</t>
  </si>
  <si>
    <t>Индикатор 5.3</t>
  </si>
  <si>
    <t xml:space="preserve">Количество объектов показа </t>
  </si>
  <si>
    <t>Непосредственный результат 5.1</t>
  </si>
  <si>
    <t xml:space="preserve">Количество туристических посещений </t>
  </si>
  <si>
    <t>% к прошлому году</t>
  </si>
  <si>
    <t>Непосредственный результат 5.2</t>
  </si>
  <si>
    <t>Количество туристических маршрутов</t>
  </si>
  <si>
    <t>Непосредственный результат 5.3</t>
  </si>
  <si>
    <t>Количество объектов показа</t>
  </si>
  <si>
    <t>Подпрограмма 6 «Сохранение, возрождение и развитие народно- художественных промыслов»</t>
  </si>
  <si>
    <t>Индикатор 6.1</t>
  </si>
  <si>
    <t xml:space="preserve">Количество жителей, занятых народными художественными промыслами и ремеслами </t>
  </si>
  <si>
    <t>ед.</t>
  </si>
  <si>
    <t>Индикатор 6.2</t>
  </si>
  <si>
    <t>Участие мастеров НХП в выставках, фестивалях различного уровня</t>
  </si>
  <si>
    <t>Непосредственный результат 6.1</t>
  </si>
  <si>
    <t>Количество жителей, занятых народными художественными промыслами и ремеслами</t>
  </si>
  <si>
    <t>Непосредственный результат 6.2</t>
  </si>
  <si>
    <t>2024 год</t>
  </si>
  <si>
    <t>Увеличение числа посетителей мероприятий</t>
  </si>
  <si>
    <t>Количество посетителей мероприятий</t>
  </si>
  <si>
    <t>человек</t>
  </si>
  <si>
    <t>шт</t>
  </si>
  <si>
    <t>Заведующий</t>
  </si>
  <si>
    <t>Ю.С. Петухова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</si>
</sst>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justify" vertical="center" wrapText="1"/>
    </xf>
    <xf numFmtId="0" fontId="0" fillId="0" borderId="0" xfId="0" applyFill="1" applyBorder="1"/>
    <xf numFmtId="0" fontId="6" fillId="0" borderId="3" xfId="0" applyFont="1" applyFill="1" applyBorder="1" applyAlignment="1">
      <alignment horizontal="justify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99"/>
  <sheetViews>
    <sheetView tabSelected="1" topLeftCell="A55" zoomScale="80" zoomScaleNormal="80" workbookViewId="0">
      <selection activeCell="F63" sqref="F63:F64"/>
    </sheetView>
  </sheetViews>
  <sheetFormatPr defaultColWidth="9" defaultRowHeight="15" x14ac:dyDescent="0.25"/>
  <cols>
    <col min="1" max="1" width="9" style="10"/>
    <col min="2" max="2" width="89.28515625" style="1" customWidth="1"/>
    <col min="3" max="3" width="14.140625" style="1" customWidth="1"/>
    <col min="4" max="4" width="16.140625" style="10" customWidth="1"/>
    <col min="5" max="5" width="16.42578125" style="1" customWidth="1"/>
    <col min="6" max="6" width="19" style="1" customWidth="1"/>
    <col min="7" max="7" width="15.140625" style="10" customWidth="1"/>
    <col min="8" max="8" width="23" style="1" customWidth="1"/>
    <col min="9" max="16384" width="9" style="1"/>
  </cols>
  <sheetData>
    <row r="2" spans="1:8" ht="18.75" x14ac:dyDescent="0.25">
      <c r="A2" s="41" t="s">
        <v>0</v>
      </c>
      <c r="B2" s="41"/>
      <c r="C2" s="41"/>
      <c r="D2" s="41"/>
      <c r="E2" s="41"/>
      <c r="F2" s="41"/>
      <c r="G2" s="41"/>
      <c r="H2" s="41"/>
    </row>
    <row r="4" spans="1:8" ht="76.7" customHeight="1" x14ac:dyDescent="0.25">
      <c r="A4" s="20" t="s">
        <v>1</v>
      </c>
      <c r="B4" s="20" t="s">
        <v>2</v>
      </c>
      <c r="C4" s="20" t="s">
        <v>3</v>
      </c>
      <c r="D4" s="20" t="s">
        <v>4</v>
      </c>
      <c r="E4" s="20"/>
      <c r="F4" s="20"/>
      <c r="G4" s="21" t="s">
        <v>5</v>
      </c>
      <c r="H4" s="20" t="s">
        <v>6</v>
      </c>
    </row>
    <row r="5" spans="1:8" ht="62.45" customHeight="1" x14ac:dyDescent="0.25">
      <c r="A5" s="20"/>
      <c r="B5" s="20"/>
      <c r="C5" s="20"/>
      <c r="D5" s="18" t="s">
        <v>7</v>
      </c>
      <c r="E5" s="20" t="s">
        <v>8</v>
      </c>
      <c r="F5" s="20"/>
      <c r="G5" s="21"/>
      <c r="H5" s="20"/>
    </row>
    <row r="6" spans="1:8" ht="15.6" customHeight="1" x14ac:dyDescent="0.25">
      <c r="A6" s="20"/>
      <c r="B6" s="20"/>
      <c r="C6" s="20"/>
      <c r="D6" s="19"/>
      <c r="E6" s="20"/>
      <c r="F6" s="20"/>
      <c r="G6" s="21"/>
      <c r="H6" s="20"/>
    </row>
    <row r="7" spans="1:8" ht="15.6" customHeight="1" x14ac:dyDescent="0.25">
      <c r="A7" s="20"/>
      <c r="B7" s="20"/>
      <c r="C7" s="20"/>
      <c r="D7" s="18" t="s">
        <v>101</v>
      </c>
      <c r="E7" s="2" t="s">
        <v>9</v>
      </c>
      <c r="F7" s="2" t="s">
        <v>10</v>
      </c>
      <c r="G7" s="21"/>
      <c r="H7" s="20"/>
    </row>
    <row r="8" spans="1:8" ht="15.6" customHeight="1" x14ac:dyDescent="0.25">
      <c r="A8" s="20"/>
      <c r="B8" s="20"/>
      <c r="C8" s="20"/>
      <c r="D8" s="19"/>
      <c r="E8" s="2">
        <v>2025</v>
      </c>
      <c r="F8" s="2">
        <v>2025</v>
      </c>
      <c r="G8" s="21"/>
      <c r="H8" s="20"/>
    </row>
    <row r="9" spans="1:8" ht="15.75" x14ac:dyDescent="0.25">
      <c r="A9" s="11">
        <v>1</v>
      </c>
      <c r="B9" s="2">
        <v>2</v>
      </c>
      <c r="C9" s="2">
        <v>3</v>
      </c>
      <c r="D9" s="2">
        <v>4</v>
      </c>
      <c r="E9" s="2">
        <v>5</v>
      </c>
      <c r="F9" s="2">
        <v>6</v>
      </c>
      <c r="G9" s="11">
        <v>7</v>
      </c>
      <c r="H9" s="2">
        <v>8</v>
      </c>
    </row>
    <row r="10" spans="1:8" ht="21.75" customHeight="1" x14ac:dyDescent="0.25">
      <c r="A10" s="42" t="s">
        <v>11</v>
      </c>
      <c r="B10" s="43"/>
      <c r="C10" s="43"/>
      <c r="D10" s="43"/>
      <c r="E10" s="43"/>
      <c r="F10" s="43"/>
      <c r="G10" s="43"/>
      <c r="H10" s="44"/>
    </row>
    <row r="11" spans="1:8" ht="15.6" customHeight="1" x14ac:dyDescent="0.25">
      <c r="A11" s="20">
        <v>1</v>
      </c>
      <c r="B11" s="5" t="s">
        <v>12</v>
      </c>
      <c r="C11" s="27" t="s">
        <v>14</v>
      </c>
      <c r="D11" s="18">
        <v>54769.71</v>
      </c>
      <c r="E11" s="18">
        <v>52350.13</v>
      </c>
      <c r="F11" s="20">
        <v>52948.83</v>
      </c>
      <c r="G11" s="30">
        <f>F11/E11*100</f>
        <v>101.14364567958094</v>
      </c>
      <c r="H11" s="26"/>
    </row>
    <row r="12" spans="1:8" ht="15.6" customHeight="1" x14ac:dyDescent="0.25">
      <c r="A12" s="20"/>
      <c r="B12" s="6" t="s">
        <v>13</v>
      </c>
      <c r="C12" s="27"/>
      <c r="D12" s="19"/>
      <c r="E12" s="19"/>
      <c r="F12" s="20"/>
      <c r="G12" s="30"/>
      <c r="H12" s="26"/>
    </row>
    <row r="13" spans="1:8" ht="15.6" customHeight="1" x14ac:dyDescent="0.25">
      <c r="A13" s="18">
        <v>2</v>
      </c>
      <c r="B13" s="5" t="s">
        <v>15</v>
      </c>
      <c r="C13" s="27" t="s">
        <v>17</v>
      </c>
      <c r="D13" s="28">
        <v>99.7</v>
      </c>
      <c r="E13" s="28">
        <v>99.7</v>
      </c>
      <c r="F13" s="20">
        <v>99.7</v>
      </c>
      <c r="G13" s="30">
        <f t="shared" ref="G13" si="0">F13/E13*100</f>
        <v>100</v>
      </c>
      <c r="H13" s="26"/>
    </row>
    <row r="14" spans="1:8" ht="63" x14ac:dyDescent="0.25">
      <c r="A14" s="19"/>
      <c r="B14" s="6" t="s">
        <v>16</v>
      </c>
      <c r="C14" s="27"/>
      <c r="D14" s="29"/>
      <c r="E14" s="29"/>
      <c r="F14" s="20"/>
      <c r="G14" s="30"/>
      <c r="H14" s="26"/>
    </row>
    <row r="15" spans="1:8" ht="15.6" customHeight="1" x14ac:dyDescent="0.25">
      <c r="A15" s="18">
        <v>3</v>
      </c>
      <c r="B15" s="7" t="s">
        <v>18</v>
      </c>
      <c r="C15" s="27" t="s">
        <v>17</v>
      </c>
      <c r="D15" s="28">
        <v>20</v>
      </c>
      <c r="E15" s="28">
        <v>20</v>
      </c>
      <c r="F15" s="20">
        <v>20</v>
      </c>
      <c r="G15" s="30">
        <f t="shared" ref="G15" si="1">F15/E15*100</f>
        <v>100</v>
      </c>
      <c r="H15" s="26"/>
    </row>
    <row r="16" spans="1:8" ht="31.5" x14ac:dyDescent="0.25">
      <c r="A16" s="19"/>
      <c r="B16" s="8" t="s">
        <v>19</v>
      </c>
      <c r="C16" s="27"/>
      <c r="D16" s="29"/>
      <c r="E16" s="29"/>
      <c r="F16" s="20"/>
      <c r="G16" s="30"/>
      <c r="H16" s="26"/>
    </row>
    <row r="17" spans="1:8" ht="15.6" customHeight="1" x14ac:dyDescent="0.25">
      <c r="A17" s="18">
        <v>4</v>
      </c>
      <c r="B17" s="7" t="s">
        <v>20</v>
      </c>
      <c r="C17" s="27" t="s">
        <v>17</v>
      </c>
      <c r="D17" s="28">
        <v>100</v>
      </c>
      <c r="E17" s="28">
        <v>100</v>
      </c>
      <c r="F17" s="20">
        <v>100</v>
      </c>
      <c r="G17" s="30">
        <f t="shared" ref="G17" si="2">F17/E17*100</f>
        <v>100</v>
      </c>
      <c r="H17" s="26"/>
    </row>
    <row r="18" spans="1:8" ht="31.5" x14ac:dyDescent="0.25">
      <c r="A18" s="19"/>
      <c r="B18" s="8" t="s">
        <v>21</v>
      </c>
      <c r="C18" s="27"/>
      <c r="D18" s="29"/>
      <c r="E18" s="29"/>
      <c r="F18" s="20"/>
      <c r="G18" s="30"/>
      <c r="H18" s="26"/>
    </row>
    <row r="19" spans="1:8" ht="15.6" customHeight="1" x14ac:dyDescent="0.25">
      <c r="A19" s="18">
        <v>5</v>
      </c>
      <c r="B19" s="7" t="s">
        <v>22</v>
      </c>
      <c r="C19" s="27" t="s">
        <v>17</v>
      </c>
      <c r="D19" s="28">
        <v>99.5</v>
      </c>
      <c r="E19" s="28">
        <v>99.6</v>
      </c>
      <c r="F19" s="20">
        <v>99.6</v>
      </c>
      <c r="G19" s="30">
        <f t="shared" ref="G19" si="3">F19/E19*100</f>
        <v>100</v>
      </c>
      <c r="H19" s="26"/>
    </row>
    <row r="20" spans="1:8" ht="31.5" x14ac:dyDescent="0.25">
      <c r="A20" s="19"/>
      <c r="B20" s="8" t="s">
        <v>23</v>
      </c>
      <c r="C20" s="27"/>
      <c r="D20" s="29"/>
      <c r="E20" s="29"/>
      <c r="F20" s="20"/>
      <c r="G20" s="30"/>
      <c r="H20" s="26"/>
    </row>
    <row r="21" spans="1:8" ht="15.75" x14ac:dyDescent="0.25">
      <c r="A21" s="31" t="s">
        <v>24</v>
      </c>
      <c r="B21" s="31"/>
      <c r="C21" s="31"/>
      <c r="D21" s="31"/>
      <c r="E21" s="31"/>
      <c r="F21" s="31"/>
      <c r="G21" s="31"/>
      <c r="H21" s="31"/>
    </row>
    <row r="22" spans="1:8" ht="15.6" customHeight="1" x14ac:dyDescent="0.25">
      <c r="A22" s="18">
        <v>6</v>
      </c>
      <c r="B22" s="7" t="s">
        <v>25</v>
      </c>
      <c r="C22" s="20" t="s">
        <v>27</v>
      </c>
      <c r="D22" s="32">
        <v>100.05</v>
      </c>
      <c r="E22" s="27">
        <v>99.5</v>
      </c>
      <c r="F22" s="32">
        <v>99.5</v>
      </c>
      <c r="G22" s="30">
        <f>F22/E22*100</f>
        <v>100</v>
      </c>
      <c r="H22" s="26"/>
    </row>
    <row r="23" spans="1:8" ht="30" x14ac:dyDescent="0.25">
      <c r="A23" s="19"/>
      <c r="B23" s="9" t="s">
        <v>26</v>
      </c>
      <c r="C23" s="20"/>
      <c r="D23" s="32"/>
      <c r="E23" s="27"/>
      <c r="F23" s="32"/>
      <c r="G23" s="30"/>
      <c r="H23" s="26"/>
    </row>
    <row r="24" spans="1:8" ht="15.6" customHeight="1" x14ac:dyDescent="0.25">
      <c r="A24" s="18">
        <v>7</v>
      </c>
      <c r="B24" s="7" t="s">
        <v>28</v>
      </c>
      <c r="C24" s="27" t="s">
        <v>30</v>
      </c>
      <c r="D24" s="20">
        <v>93.3</v>
      </c>
      <c r="E24" s="27">
        <v>93.3</v>
      </c>
      <c r="F24" s="20">
        <v>100</v>
      </c>
      <c r="G24" s="30">
        <f t="shared" ref="G24" si="4">F24/E24*100</f>
        <v>107.18113612004288</v>
      </c>
      <c r="H24" s="26"/>
    </row>
    <row r="25" spans="1:8" ht="47.25" x14ac:dyDescent="0.25">
      <c r="A25" s="19"/>
      <c r="B25" s="8" t="s">
        <v>29</v>
      </c>
      <c r="C25" s="27"/>
      <c r="D25" s="20"/>
      <c r="E25" s="27"/>
      <c r="F25" s="20"/>
      <c r="G25" s="30"/>
      <c r="H25" s="26"/>
    </row>
    <row r="26" spans="1:8" ht="15.6" customHeight="1" x14ac:dyDescent="0.25">
      <c r="A26" s="20">
        <v>8</v>
      </c>
      <c r="B26" s="7" t="s">
        <v>31</v>
      </c>
      <c r="C26" s="27" t="s">
        <v>17</v>
      </c>
      <c r="D26" s="20">
        <v>100.04</v>
      </c>
      <c r="E26" s="27">
        <v>112.6</v>
      </c>
      <c r="F26" s="20">
        <v>112.6</v>
      </c>
      <c r="G26" s="30">
        <f t="shared" ref="G26" si="5">F26/E26*100</f>
        <v>100</v>
      </c>
      <c r="H26" s="26"/>
    </row>
    <row r="27" spans="1:8" ht="15.6" customHeight="1" x14ac:dyDescent="0.25">
      <c r="A27" s="20"/>
      <c r="B27" s="8" t="s">
        <v>32</v>
      </c>
      <c r="C27" s="27"/>
      <c r="D27" s="20"/>
      <c r="E27" s="27"/>
      <c r="F27" s="20"/>
      <c r="G27" s="30"/>
      <c r="H27" s="26"/>
    </row>
    <row r="28" spans="1:8" ht="15.6" customHeight="1" x14ac:dyDescent="0.25">
      <c r="A28" s="20">
        <v>9</v>
      </c>
      <c r="B28" s="7" t="s">
        <v>33</v>
      </c>
      <c r="C28" s="27" t="s">
        <v>35</v>
      </c>
      <c r="D28" s="20">
        <v>75912</v>
      </c>
      <c r="E28" s="27">
        <v>75530</v>
      </c>
      <c r="F28" s="20">
        <v>75530</v>
      </c>
      <c r="G28" s="30">
        <f t="shared" ref="G28" si="6">F28/E28*100</f>
        <v>100</v>
      </c>
      <c r="H28" s="26"/>
    </row>
    <row r="29" spans="1:8" ht="31.5" x14ac:dyDescent="0.25">
      <c r="A29" s="20"/>
      <c r="B29" s="8" t="s">
        <v>34</v>
      </c>
      <c r="C29" s="27"/>
      <c r="D29" s="20"/>
      <c r="E29" s="27"/>
      <c r="F29" s="20"/>
      <c r="G29" s="30"/>
      <c r="H29" s="26"/>
    </row>
    <row r="30" spans="1:8" ht="15.6" customHeight="1" x14ac:dyDescent="0.25">
      <c r="A30" s="20">
        <v>10</v>
      </c>
      <c r="B30" s="7" t="s">
        <v>36</v>
      </c>
      <c r="C30" s="27" t="s">
        <v>38</v>
      </c>
      <c r="D30" s="20">
        <v>14</v>
      </c>
      <c r="E30" s="27">
        <v>14</v>
      </c>
      <c r="F30" s="20">
        <v>14</v>
      </c>
      <c r="G30" s="30">
        <f t="shared" ref="G30" si="7">F30/E30*100</f>
        <v>100</v>
      </c>
      <c r="H30" s="26"/>
    </row>
    <row r="31" spans="1:8" ht="47.25" x14ac:dyDescent="0.25">
      <c r="A31" s="20"/>
      <c r="B31" s="8" t="s">
        <v>37</v>
      </c>
      <c r="C31" s="27"/>
      <c r="D31" s="20"/>
      <c r="E31" s="27"/>
      <c r="F31" s="20"/>
      <c r="G31" s="30"/>
      <c r="H31" s="26"/>
    </row>
    <row r="32" spans="1:8" ht="15.6" customHeight="1" x14ac:dyDescent="0.25">
      <c r="A32" s="20">
        <v>11</v>
      </c>
      <c r="B32" s="7" t="s">
        <v>39</v>
      </c>
      <c r="C32" s="27" t="s">
        <v>41</v>
      </c>
      <c r="D32" s="20">
        <v>16483</v>
      </c>
      <c r="E32" s="27">
        <v>16304</v>
      </c>
      <c r="F32" s="20">
        <v>16304</v>
      </c>
      <c r="G32" s="30">
        <f t="shared" ref="G32" si="8">F32/E32*100</f>
        <v>100</v>
      </c>
      <c r="H32" s="26"/>
    </row>
    <row r="33" spans="1:8" ht="15.6" customHeight="1" x14ac:dyDescent="0.25">
      <c r="A33" s="20"/>
      <c r="B33" s="8" t="s">
        <v>40</v>
      </c>
      <c r="C33" s="27"/>
      <c r="D33" s="20"/>
      <c r="E33" s="27"/>
      <c r="F33" s="20"/>
      <c r="G33" s="30"/>
      <c r="H33" s="26"/>
    </row>
    <row r="34" spans="1:8" ht="15.75" x14ac:dyDescent="0.25">
      <c r="A34" s="34" t="s">
        <v>42</v>
      </c>
      <c r="B34" s="34"/>
      <c r="C34" s="34"/>
      <c r="D34" s="34"/>
      <c r="E34" s="34"/>
      <c r="F34" s="34"/>
      <c r="G34" s="34"/>
      <c r="H34" s="34"/>
    </row>
    <row r="35" spans="1:8" ht="15.6" customHeight="1" x14ac:dyDescent="0.25">
      <c r="A35" s="20">
        <v>12</v>
      </c>
      <c r="B35" s="7" t="s">
        <v>43</v>
      </c>
      <c r="C35" s="27" t="s">
        <v>45</v>
      </c>
      <c r="D35" s="20">
        <v>100</v>
      </c>
      <c r="E35" s="27">
        <v>100</v>
      </c>
      <c r="F35" s="20">
        <v>100</v>
      </c>
      <c r="G35" s="33">
        <f>F35/E35*100</f>
        <v>100</v>
      </c>
      <c r="H35" s="26"/>
    </row>
    <row r="36" spans="1:8" ht="47.25" x14ac:dyDescent="0.25">
      <c r="A36" s="20"/>
      <c r="B36" s="8" t="s">
        <v>44</v>
      </c>
      <c r="C36" s="27"/>
      <c r="D36" s="20"/>
      <c r="E36" s="27"/>
      <c r="F36" s="20"/>
      <c r="G36" s="33"/>
      <c r="H36" s="26"/>
    </row>
    <row r="37" spans="1:8" ht="15.6" customHeight="1" x14ac:dyDescent="0.25">
      <c r="A37" s="20">
        <v>13</v>
      </c>
      <c r="B37" s="7" t="s">
        <v>46</v>
      </c>
      <c r="C37" s="27" t="s">
        <v>48</v>
      </c>
      <c r="D37" s="20">
        <v>0.75</v>
      </c>
      <c r="E37" s="27">
        <v>0.73</v>
      </c>
      <c r="F37" s="20">
        <v>0.89</v>
      </c>
      <c r="G37" s="33">
        <f t="shared" ref="G37" si="9">F37/E37*100</f>
        <v>121.91780821917808</v>
      </c>
      <c r="H37" s="26"/>
    </row>
    <row r="38" spans="1:8" ht="31.5" x14ac:dyDescent="0.25">
      <c r="A38" s="20"/>
      <c r="B38" s="8" t="s">
        <v>47</v>
      </c>
      <c r="C38" s="27"/>
      <c r="D38" s="20"/>
      <c r="E38" s="27"/>
      <c r="F38" s="20"/>
      <c r="G38" s="33"/>
      <c r="H38" s="26"/>
    </row>
    <row r="39" spans="1:8" ht="15.6" customHeight="1" x14ac:dyDescent="0.25">
      <c r="A39" s="20">
        <v>14</v>
      </c>
      <c r="B39" s="7" t="s">
        <v>49</v>
      </c>
      <c r="C39" s="27" t="s">
        <v>38</v>
      </c>
      <c r="D39" s="20">
        <v>6742</v>
      </c>
      <c r="E39" s="27">
        <v>6880</v>
      </c>
      <c r="F39" s="20">
        <v>6880</v>
      </c>
      <c r="G39" s="33">
        <f t="shared" ref="G39" si="10">F39/E39*100</f>
        <v>100</v>
      </c>
      <c r="H39" s="35"/>
    </row>
    <row r="40" spans="1:8" ht="31.5" x14ac:dyDescent="0.25">
      <c r="A40" s="20"/>
      <c r="B40" s="8" t="s">
        <v>50</v>
      </c>
      <c r="C40" s="27"/>
      <c r="D40" s="20"/>
      <c r="E40" s="27"/>
      <c r="F40" s="20"/>
      <c r="G40" s="33"/>
      <c r="H40" s="35"/>
    </row>
    <row r="41" spans="1:8" ht="15.6" customHeight="1" x14ac:dyDescent="0.25">
      <c r="A41" s="20">
        <v>15</v>
      </c>
      <c r="B41" s="7" t="s">
        <v>51</v>
      </c>
      <c r="C41" s="27" t="s">
        <v>41</v>
      </c>
      <c r="D41" s="20">
        <v>10880</v>
      </c>
      <c r="E41" s="27">
        <v>10640</v>
      </c>
      <c r="F41" s="20">
        <v>12920</v>
      </c>
      <c r="G41" s="33">
        <f t="shared" ref="G41" si="11">F41/E41*100</f>
        <v>121.42857142857142</v>
      </c>
      <c r="H41" s="26"/>
    </row>
    <row r="42" spans="1:8" ht="15.6" customHeight="1" x14ac:dyDescent="0.25">
      <c r="A42" s="20"/>
      <c r="B42" s="8" t="s">
        <v>52</v>
      </c>
      <c r="C42" s="27"/>
      <c r="D42" s="20"/>
      <c r="E42" s="27"/>
      <c r="F42" s="20"/>
      <c r="G42" s="33"/>
      <c r="H42" s="26"/>
    </row>
    <row r="43" spans="1:8" ht="15.75" x14ac:dyDescent="0.25">
      <c r="A43" s="34" t="s">
        <v>53</v>
      </c>
      <c r="B43" s="34"/>
      <c r="C43" s="34"/>
      <c r="D43" s="34"/>
      <c r="E43" s="34"/>
      <c r="F43" s="34"/>
      <c r="G43" s="34"/>
      <c r="H43" s="34"/>
    </row>
    <row r="44" spans="1:8" ht="15.6" customHeight="1" x14ac:dyDescent="0.25">
      <c r="A44" s="20">
        <v>16</v>
      </c>
      <c r="B44" s="7" t="s">
        <v>54</v>
      </c>
      <c r="C44" s="27" t="s">
        <v>27</v>
      </c>
      <c r="D44" s="20">
        <v>100</v>
      </c>
      <c r="E44" s="27">
        <v>126.17</v>
      </c>
      <c r="F44" s="36">
        <f>F48/D48*100</f>
        <v>134.35148655793711</v>
      </c>
      <c r="G44" s="33">
        <f>F44/E44*100</f>
        <v>106.48449437896259</v>
      </c>
      <c r="H44" s="26"/>
    </row>
    <row r="45" spans="1:8" ht="33.4" customHeight="1" x14ac:dyDescent="0.25">
      <c r="A45" s="20"/>
      <c r="B45" s="8" t="s">
        <v>102</v>
      </c>
      <c r="C45" s="27"/>
      <c r="D45" s="20"/>
      <c r="E45" s="27"/>
      <c r="F45" s="36"/>
      <c r="G45" s="33"/>
      <c r="H45" s="26"/>
    </row>
    <row r="46" spans="1:8" ht="15.6" customHeight="1" x14ac:dyDescent="0.25">
      <c r="A46" s="20">
        <v>17</v>
      </c>
      <c r="B46" s="7" t="s">
        <v>55</v>
      </c>
      <c r="C46" s="27" t="s">
        <v>57</v>
      </c>
      <c r="D46" s="20">
        <v>105</v>
      </c>
      <c r="E46" s="27">
        <v>107</v>
      </c>
      <c r="F46" s="20">
        <v>107</v>
      </c>
      <c r="G46" s="33">
        <f t="shared" ref="G46" si="12">F46/E46*100</f>
        <v>100</v>
      </c>
      <c r="H46" s="26"/>
    </row>
    <row r="47" spans="1:8" ht="29.85" customHeight="1" x14ac:dyDescent="0.25">
      <c r="A47" s="20"/>
      <c r="B47" s="8" t="s">
        <v>56</v>
      </c>
      <c r="C47" s="27"/>
      <c r="D47" s="20"/>
      <c r="E47" s="27"/>
      <c r="F47" s="20"/>
      <c r="G47" s="33"/>
      <c r="H47" s="26"/>
    </row>
    <row r="48" spans="1:8" s="13" customFormat="1" ht="15.6" customHeight="1" x14ac:dyDescent="0.25">
      <c r="A48" s="22">
        <v>18</v>
      </c>
      <c r="B48" s="12" t="s">
        <v>58</v>
      </c>
      <c r="C48" s="23" t="s">
        <v>41</v>
      </c>
      <c r="D48" s="22">
        <v>221283</v>
      </c>
      <c r="E48" s="23">
        <v>279182</v>
      </c>
      <c r="F48" s="22">
        <v>297297</v>
      </c>
      <c r="G48" s="24">
        <f t="shared" ref="G48" si="13">F48/E48*100</f>
        <v>106.48859883516846</v>
      </c>
      <c r="H48" s="25"/>
    </row>
    <row r="49" spans="1:8" s="13" customFormat="1" ht="15.6" customHeight="1" x14ac:dyDescent="0.25">
      <c r="A49" s="22"/>
      <c r="B49" s="14" t="s">
        <v>103</v>
      </c>
      <c r="C49" s="23"/>
      <c r="D49" s="22"/>
      <c r="E49" s="23"/>
      <c r="F49" s="22"/>
      <c r="G49" s="24"/>
      <c r="H49" s="25"/>
    </row>
    <row r="50" spans="1:8" s="13" customFormat="1" ht="15.6" customHeight="1" x14ac:dyDescent="0.25">
      <c r="A50" s="20">
        <v>19</v>
      </c>
      <c r="B50" s="12" t="s">
        <v>59</v>
      </c>
      <c r="C50" s="27" t="s">
        <v>41</v>
      </c>
      <c r="D50" s="20">
        <v>2287</v>
      </c>
      <c r="E50" s="27">
        <v>2285</v>
      </c>
      <c r="F50" s="20">
        <v>2287</v>
      </c>
      <c r="G50" s="33">
        <f t="shared" ref="G50" si="14">F50/E50*100</f>
        <v>100.0875273522976</v>
      </c>
      <c r="H50" s="26"/>
    </row>
    <row r="51" spans="1:8" ht="15.6" customHeight="1" x14ac:dyDescent="0.25">
      <c r="A51" s="20"/>
      <c r="B51" s="8" t="s">
        <v>60</v>
      </c>
      <c r="C51" s="27"/>
      <c r="D51" s="20"/>
      <c r="E51" s="27"/>
      <c r="F51" s="20"/>
      <c r="G51" s="33"/>
      <c r="H51" s="26"/>
    </row>
    <row r="52" spans="1:8" ht="15.6" customHeight="1" x14ac:dyDescent="0.25">
      <c r="A52" s="20">
        <v>20</v>
      </c>
      <c r="B52" s="7" t="s">
        <v>61</v>
      </c>
      <c r="C52" s="27" t="s">
        <v>38</v>
      </c>
      <c r="D52" s="20">
        <v>2939</v>
      </c>
      <c r="E52" s="27">
        <v>2885</v>
      </c>
      <c r="F52" s="20">
        <v>2920</v>
      </c>
      <c r="G52" s="33">
        <f t="shared" ref="G52" si="15">F52/E52*100</f>
        <v>101.21317157712303</v>
      </c>
      <c r="H52" s="26"/>
    </row>
    <row r="53" spans="1:8" ht="15.6" customHeight="1" x14ac:dyDescent="0.25">
      <c r="A53" s="20"/>
      <c r="B53" s="8" t="s">
        <v>62</v>
      </c>
      <c r="C53" s="27"/>
      <c r="D53" s="20"/>
      <c r="E53" s="27"/>
      <c r="F53" s="20"/>
      <c r="G53" s="33"/>
      <c r="H53" s="26"/>
    </row>
    <row r="54" spans="1:8" ht="15.75" x14ac:dyDescent="0.25">
      <c r="A54" s="34" t="s">
        <v>63</v>
      </c>
      <c r="B54" s="34"/>
      <c r="C54" s="34"/>
      <c r="D54" s="34"/>
      <c r="E54" s="34"/>
      <c r="F54" s="34"/>
      <c r="G54" s="34"/>
      <c r="H54" s="34"/>
    </row>
    <row r="55" spans="1:8" ht="15.6" customHeight="1" x14ac:dyDescent="0.25">
      <c r="A55" s="20">
        <v>21</v>
      </c>
      <c r="B55" s="7" t="s">
        <v>64</v>
      </c>
      <c r="C55" s="27" t="s">
        <v>66</v>
      </c>
      <c r="D55" s="20">
        <v>100</v>
      </c>
      <c r="E55" s="27">
        <v>100</v>
      </c>
      <c r="F55" s="20">
        <v>100</v>
      </c>
      <c r="G55" s="33">
        <f>F55/E55*100</f>
        <v>100</v>
      </c>
      <c r="H55" s="26"/>
    </row>
    <row r="56" spans="1:8" ht="15.6" customHeight="1" x14ac:dyDescent="0.25">
      <c r="A56" s="20"/>
      <c r="B56" s="8" t="s">
        <v>65</v>
      </c>
      <c r="C56" s="27"/>
      <c r="D56" s="20"/>
      <c r="E56" s="27"/>
      <c r="F56" s="20"/>
      <c r="G56" s="33"/>
      <c r="H56" s="26"/>
    </row>
    <row r="57" spans="1:8" ht="15.6" customHeight="1" x14ac:dyDescent="0.25">
      <c r="A57" s="20">
        <v>22</v>
      </c>
      <c r="B57" s="7" t="s">
        <v>67</v>
      </c>
      <c r="C57" s="27" t="s">
        <v>69</v>
      </c>
      <c r="D57" s="20">
        <v>38</v>
      </c>
      <c r="E57" s="27">
        <v>63</v>
      </c>
      <c r="F57" s="20">
        <v>63</v>
      </c>
      <c r="G57" s="33">
        <f t="shared" ref="G57" si="16">F57/E57*100</f>
        <v>100</v>
      </c>
      <c r="H57" s="26"/>
    </row>
    <row r="58" spans="1:8" ht="15.6" customHeight="1" x14ac:dyDescent="0.25">
      <c r="A58" s="20"/>
      <c r="B58" s="8" t="s">
        <v>68</v>
      </c>
      <c r="C58" s="27"/>
      <c r="D58" s="20"/>
      <c r="E58" s="27"/>
      <c r="F58" s="20"/>
      <c r="G58" s="33"/>
      <c r="H58" s="26"/>
    </row>
    <row r="59" spans="1:8" ht="15.6" customHeight="1" x14ac:dyDescent="0.25">
      <c r="A59" s="20">
        <v>23</v>
      </c>
      <c r="B59" s="7" t="s">
        <v>70</v>
      </c>
      <c r="C59" s="27" t="s">
        <v>72</v>
      </c>
      <c r="D59" s="20">
        <v>51</v>
      </c>
      <c r="E59" s="27">
        <v>45</v>
      </c>
      <c r="F59" s="20">
        <v>45</v>
      </c>
      <c r="G59" s="33">
        <f t="shared" ref="G59" si="17">F59/E59*100</f>
        <v>100</v>
      </c>
      <c r="H59" s="26"/>
    </row>
    <row r="60" spans="1:8" ht="31.5" x14ac:dyDescent="0.25">
      <c r="A60" s="20"/>
      <c r="B60" s="8" t="s">
        <v>71</v>
      </c>
      <c r="C60" s="27"/>
      <c r="D60" s="20"/>
      <c r="E60" s="27"/>
      <c r="F60" s="20"/>
      <c r="G60" s="33"/>
      <c r="H60" s="26"/>
    </row>
    <row r="61" spans="1:8" ht="15.6" customHeight="1" x14ac:dyDescent="0.25">
      <c r="A61" s="20">
        <v>24</v>
      </c>
      <c r="B61" s="7" t="s">
        <v>73</v>
      </c>
      <c r="C61" s="27" t="s">
        <v>41</v>
      </c>
      <c r="D61" s="20">
        <v>98</v>
      </c>
      <c r="E61" s="27">
        <v>98</v>
      </c>
      <c r="F61" s="20">
        <v>98</v>
      </c>
      <c r="G61" s="33">
        <f t="shared" ref="G61" si="18">F61/E61*100</f>
        <v>100</v>
      </c>
      <c r="H61" s="26"/>
    </row>
    <row r="62" spans="1:8" ht="15.6" customHeight="1" x14ac:dyDescent="0.25">
      <c r="A62" s="20"/>
      <c r="B62" s="8" t="s">
        <v>65</v>
      </c>
      <c r="C62" s="27"/>
      <c r="D62" s="20"/>
      <c r="E62" s="27"/>
      <c r="F62" s="20"/>
      <c r="G62" s="33"/>
      <c r="H62" s="26"/>
    </row>
    <row r="63" spans="1:8" ht="15.6" customHeight="1" x14ac:dyDescent="0.25">
      <c r="A63" s="20">
        <v>25</v>
      </c>
      <c r="B63" s="7" t="s">
        <v>74</v>
      </c>
      <c r="C63" s="27" t="s">
        <v>75</v>
      </c>
      <c r="D63" s="20">
        <v>1</v>
      </c>
      <c r="E63" s="27">
        <v>1</v>
      </c>
      <c r="F63" s="20">
        <v>1</v>
      </c>
      <c r="G63" s="33">
        <f t="shared" ref="G63" si="19">F63/E63*100</f>
        <v>100</v>
      </c>
      <c r="H63" s="26"/>
    </row>
    <row r="64" spans="1:8" ht="15.6" customHeight="1" x14ac:dyDescent="0.25">
      <c r="A64" s="20"/>
      <c r="B64" s="8" t="s">
        <v>68</v>
      </c>
      <c r="C64" s="27"/>
      <c r="D64" s="20"/>
      <c r="E64" s="27"/>
      <c r="F64" s="20"/>
      <c r="G64" s="33"/>
      <c r="H64" s="26"/>
    </row>
    <row r="65" spans="1:8" ht="15.6" customHeight="1" x14ac:dyDescent="0.25">
      <c r="A65" s="20">
        <v>26</v>
      </c>
      <c r="B65" s="7" t="s">
        <v>76</v>
      </c>
      <c r="C65" s="27" t="s">
        <v>41</v>
      </c>
      <c r="D65" s="20">
        <v>50</v>
      </c>
      <c r="E65" s="27">
        <v>50</v>
      </c>
      <c r="F65" s="20">
        <v>50</v>
      </c>
      <c r="G65" s="33">
        <f t="shared" ref="G65" si="20">F65/E65*100</f>
        <v>100</v>
      </c>
      <c r="H65" s="26"/>
    </row>
    <row r="66" spans="1:8" ht="31.5" x14ac:dyDescent="0.25">
      <c r="A66" s="20"/>
      <c r="B66" s="8" t="s">
        <v>77</v>
      </c>
      <c r="C66" s="27"/>
      <c r="D66" s="20"/>
      <c r="E66" s="27"/>
      <c r="F66" s="20"/>
      <c r="G66" s="33"/>
      <c r="H66" s="26"/>
    </row>
    <row r="67" spans="1:8" ht="15.75" x14ac:dyDescent="0.25">
      <c r="A67" s="34" t="s">
        <v>78</v>
      </c>
      <c r="B67" s="34"/>
      <c r="C67" s="34"/>
      <c r="D67" s="34"/>
      <c r="E67" s="34"/>
      <c r="F67" s="34"/>
      <c r="G67" s="34"/>
      <c r="H67" s="34"/>
    </row>
    <row r="68" spans="1:8" ht="15.6" customHeight="1" x14ac:dyDescent="0.25">
      <c r="A68" s="20">
        <v>27</v>
      </c>
      <c r="B68" s="3" t="s">
        <v>79</v>
      </c>
      <c r="C68" s="26" t="s">
        <v>87</v>
      </c>
      <c r="D68" s="20">
        <v>104.12</v>
      </c>
      <c r="E68" s="20">
        <v>101.13</v>
      </c>
      <c r="F68" s="20">
        <v>100</v>
      </c>
      <c r="G68" s="30">
        <f>F68/E68*100</f>
        <v>98.88262632255514</v>
      </c>
      <c r="H68" s="26"/>
    </row>
    <row r="69" spans="1:8" ht="38.1" customHeight="1" x14ac:dyDescent="0.25">
      <c r="A69" s="20"/>
      <c r="B69" s="4" t="s">
        <v>80</v>
      </c>
      <c r="C69" s="26"/>
      <c r="D69" s="20"/>
      <c r="E69" s="20"/>
      <c r="F69" s="20"/>
      <c r="G69" s="30"/>
      <c r="H69" s="26"/>
    </row>
    <row r="70" spans="1:8" ht="15.6" customHeight="1" x14ac:dyDescent="0.25">
      <c r="A70" s="20">
        <v>28</v>
      </c>
      <c r="B70" s="3" t="s">
        <v>81</v>
      </c>
      <c r="C70" s="26" t="s">
        <v>87</v>
      </c>
      <c r="D70" s="20">
        <v>112.5</v>
      </c>
      <c r="E70" s="20">
        <v>100</v>
      </c>
      <c r="F70" s="20">
        <v>100</v>
      </c>
      <c r="G70" s="30">
        <f t="shared" ref="G70" si="21">F70/E70*100</f>
        <v>100</v>
      </c>
      <c r="H70" s="26"/>
    </row>
    <row r="71" spans="1:8" ht="29.25" customHeight="1" x14ac:dyDescent="0.25">
      <c r="A71" s="20"/>
      <c r="B71" s="4" t="s">
        <v>82</v>
      </c>
      <c r="C71" s="26"/>
      <c r="D71" s="20"/>
      <c r="E71" s="20"/>
      <c r="F71" s="20"/>
      <c r="G71" s="30"/>
      <c r="H71" s="26"/>
    </row>
    <row r="72" spans="1:8" ht="15.6" customHeight="1" x14ac:dyDescent="0.25">
      <c r="A72" s="20">
        <v>29</v>
      </c>
      <c r="B72" s="3" t="s">
        <v>83</v>
      </c>
      <c r="C72" s="37" t="s">
        <v>87</v>
      </c>
      <c r="D72" s="20">
        <v>100</v>
      </c>
      <c r="E72" s="20">
        <v>100</v>
      </c>
      <c r="F72" s="20">
        <v>100</v>
      </c>
      <c r="G72" s="30">
        <f t="shared" ref="G72" si="22">F72/E72*100</f>
        <v>100</v>
      </c>
      <c r="H72" s="26"/>
    </row>
    <row r="73" spans="1:8" ht="31.9" customHeight="1" x14ac:dyDescent="0.25">
      <c r="A73" s="20"/>
      <c r="B73" s="4" t="s">
        <v>84</v>
      </c>
      <c r="C73" s="38"/>
      <c r="D73" s="20"/>
      <c r="E73" s="20"/>
      <c r="F73" s="20"/>
      <c r="G73" s="30"/>
      <c r="H73" s="26"/>
    </row>
    <row r="74" spans="1:8" ht="15.6" customHeight="1" x14ac:dyDescent="0.25">
      <c r="A74" s="20">
        <v>30</v>
      </c>
      <c r="B74" s="3" t="s">
        <v>85</v>
      </c>
      <c r="C74" s="37" t="s">
        <v>104</v>
      </c>
      <c r="D74" s="20">
        <v>354</v>
      </c>
      <c r="E74" s="27">
        <v>358</v>
      </c>
      <c r="F74" s="20">
        <v>358</v>
      </c>
      <c r="G74" s="30">
        <f t="shared" ref="G74" si="23">F74/E74*100</f>
        <v>100</v>
      </c>
      <c r="H74" s="26"/>
    </row>
    <row r="75" spans="1:8" ht="15.6" customHeight="1" x14ac:dyDescent="0.25">
      <c r="A75" s="20"/>
      <c r="B75" s="4" t="s">
        <v>86</v>
      </c>
      <c r="C75" s="38"/>
      <c r="D75" s="20"/>
      <c r="E75" s="27"/>
      <c r="F75" s="20"/>
      <c r="G75" s="30"/>
      <c r="H75" s="26"/>
    </row>
    <row r="76" spans="1:8" ht="15.6" customHeight="1" x14ac:dyDescent="0.25">
      <c r="A76" s="20">
        <v>31</v>
      </c>
      <c r="B76" s="3" t="s">
        <v>88</v>
      </c>
      <c r="C76" s="26" t="s">
        <v>105</v>
      </c>
      <c r="D76" s="20">
        <v>9</v>
      </c>
      <c r="E76" s="27">
        <v>9</v>
      </c>
      <c r="F76" s="20">
        <v>9</v>
      </c>
      <c r="G76" s="30">
        <f t="shared" ref="G76" si="24">F76/E76*100</f>
        <v>100</v>
      </c>
      <c r="H76" s="26"/>
    </row>
    <row r="77" spans="1:8" ht="15.6" customHeight="1" x14ac:dyDescent="0.25">
      <c r="A77" s="20"/>
      <c r="B77" s="4" t="s">
        <v>89</v>
      </c>
      <c r="C77" s="26"/>
      <c r="D77" s="20"/>
      <c r="E77" s="27"/>
      <c r="F77" s="20"/>
      <c r="G77" s="30"/>
      <c r="H77" s="26"/>
    </row>
    <row r="78" spans="1:8" ht="15.6" customHeight="1" x14ac:dyDescent="0.25">
      <c r="A78" s="20">
        <v>32</v>
      </c>
      <c r="B78" s="3" t="s">
        <v>90</v>
      </c>
      <c r="C78" s="26" t="s">
        <v>105</v>
      </c>
      <c r="D78" s="20">
        <v>15</v>
      </c>
      <c r="E78" s="27">
        <v>15</v>
      </c>
      <c r="F78" s="20">
        <v>15</v>
      </c>
      <c r="G78" s="30">
        <f t="shared" ref="G78" si="25">F78/E78*100</f>
        <v>100</v>
      </c>
      <c r="H78" s="26"/>
    </row>
    <row r="79" spans="1:8" ht="15.6" customHeight="1" x14ac:dyDescent="0.25">
      <c r="A79" s="20"/>
      <c r="B79" s="4" t="s">
        <v>91</v>
      </c>
      <c r="C79" s="26"/>
      <c r="D79" s="20"/>
      <c r="E79" s="27"/>
      <c r="F79" s="20"/>
      <c r="G79" s="30"/>
      <c r="H79" s="26"/>
    </row>
    <row r="80" spans="1:8" ht="31.35" customHeight="1" x14ac:dyDescent="0.25">
      <c r="A80" s="34" t="s">
        <v>92</v>
      </c>
      <c r="B80" s="34"/>
      <c r="C80" s="34"/>
      <c r="D80" s="34"/>
      <c r="E80" s="34"/>
      <c r="F80" s="34"/>
      <c r="G80" s="34"/>
      <c r="H80" s="34"/>
    </row>
    <row r="81" spans="1:8" ht="15.6" customHeight="1" x14ac:dyDescent="0.25">
      <c r="A81" s="20">
        <v>33</v>
      </c>
      <c r="B81" s="3" t="s">
        <v>93</v>
      </c>
      <c r="C81" s="20" t="s">
        <v>87</v>
      </c>
      <c r="D81" s="20">
        <v>120.8</v>
      </c>
      <c r="E81" s="18">
        <v>108.6</v>
      </c>
      <c r="F81" s="39">
        <f>F85/D85*100</f>
        <v>108.62068965517241</v>
      </c>
      <c r="G81" s="33">
        <f>F81/E81*100</f>
        <v>100.01905124785675</v>
      </c>
      <c r="H81" s="26"/>
    </row>
    <row r="82" spans="1:8" ht="32.65" customHeight="1" x14ac:dyDescent="0.25">
      <c r="A82" s="20"/>
      <c r="B82" s="4" t="s">
        <v>94</v>
      </c>
      <c r="C82" s="20"/>
      <c r="D82" s="20"/>
      <c r="E82" s="19"/>
      <c r="F82" s="40"/>
      <c r="G82" s="33"/>
      <c r="H82" s="26"/>
    </row>
    <row r="83" spans="1:8" ht="15.6" customHeight="1" x14ac:dyDescent="0.25">
      <c r="A83" s="20">
        <v>34</v>
      </c>
      <c r="B83" s="3" t="s">
        <v>96</v>
      </c>
      <c r="C83" s="20" t="s">
        <v>87</v>
      </c>
      <c r="D83" s="20">
        <v>112.5</v>
      </c>
      <c r="E83" s="18">
        <v>111.1</v>
      </c>
      <c r="F83" s="39">
        <f>F87/D87*100</f>
        <v>111.11111111111111</v>
      </c>
      <c r="G83" s="33">
        <f t="shared" ref="G83" si="26">F83/E83*100</f>
        <v>100.01000100010002</v>
      </c>
      <c r="H83" s="26"/>
    </row>
    <row r="84" spans="1:8" ht="32.65" customHeight="1" x14ac:dyDescent="0.25">
      <c r="A84" s="20"/>
      <c r="B84" s="4" t="s">
        <v>97</v>
      </c>
      <c r="C84" s="20"/>
      <c r="D84" s="20"/>
      <c r="E84" s="19"/>
      <c r="F84" s="40"/>
      <c r="G84" s="33"/>
      <c r="H84" s="26"/>
    </row>
    <row r="85" spans="1:8" ht="15.6" customHeight="1" x14ac:dyDescent="0.25">
      <c r="A85" s="20">
        <v>35</v>
      </c>
      <c r="B85" s="3" t="s">
        <v>98</v>
      </c>
      <c r="C85" s="20" t="s">
        <v>95</v>
      </c>
      <c r="D85" s="20">
        <v>58</v>
      </c>
      <c r="E85" s="18">
        <v>63</v>
      </c>
      <c r="F85" s="18">
        <v>63</v>
      </c>
      <c r="G85" s="33">
        <f t="shared" ref="G85" si="27">F85/E85*100</f>
        <v>100</v>
      </c>
      <c r="H85" s="26"/>
    </row>
    <row r="86" spans="1:8" ht="31.5" x14ac:dyDescent="0.25">
      <c r="A86" s="20"/>
      <c r="B86" s="4" t="s">
        <v>99</v>
      </c>
      <c r="C86" s="20"/>
      <c r="D86" s="20"/>
      <c r="E86" s="19"/>
      <c r="F86" s="19"/>
      <c r="G86" s="33"/>
      <c r="H86" s="26"/>
    </row>
    <row r="87" spans="1:8" ht="15.6" customHeight="1" x14ac:dyDescent="0.25">
      <c r="A87" s="20">
        <v>36</v>
      </c>
      <c r="B87" s="3" t="s">
        <v>100</v>
      </c>
      <c r="C87" s="20" t="s">
        <v>95</v>
      </c>
      <c r="D87" s="20">
        <v>9</v>
      </c>
      <c r="E87" s="18">
        <v>10</v>
      </c>
      <c r="F87" s="18">
        <v>10</v>
      </c>
      <c r="G87" s="33">
        <f t="shared" ref="G87" si="28">F87/E87*100</f>
        <v>100</v>
      </c>
      <c r="H87" s="26"/>
    </row>
    <row r="88" spans="1:8" ht="15.6" customHeight="1" x14ac:dyDescent="0.25">
      <c r="A88" s="20"/>
      <c r="B88" s="4" t="s">
        <v>97</v>
      </c>
      <c r="C88" s="20"/>
      <c r="D88" s="20"/>
      <c r="E88" s="19"/>
      <c r="F88" s="19"/>
      <c r="G88" s="33"/>
      <c r="H88" s="26"/>
    </row>
    <row r="99" spans="1:7" s="16" customFormat="1" ht="15.75" x14ac:dyDescent="0.25">
      <c r="A99" s="15"/>
      <c r="B99" s="15" t="s">
        <v>106</v>
      </c>
      <c r="D99" s="17"/>
      <c r="F99" s="16" t="s">
        <v>107</v>
      </c>
      <c r="G99" s="15"/>
    </row>
  </sheetData>
  <mergeCells count="269">
    <mergeCell ref="E87:E88"/>
    <mergeCell ref="F85:F86"/>
    <mergeCell ref="E83:E84"/>
    <mergeCell ref="F87:F88"/>
    <mergeCell ref="E85:E86"/>
    <mergeCell ref="F83:F84"/>
    <mergeCell ref="A2:H2"/>
    <mergeCell ref="H87:H88"/>
    <mergeCell ref="D5:D6"/>
    <mergeCell ref="A10:H10"/>
    <mergeCell ref="A13:A14"/>
    <mergeCell ref="A15:A16"/>
    <mergeCell ref="A17:A18"/>
    <mergeCell ref="A19:A20"/>
    <mergeCell ref="A22:A23"/>
    <mergeCell ref="A87:A88"/>
    <mergeCell ref="C87:C88"/>
    <mergeCell ref="D87:D88"/>
    <mergeCell ref="G87:G88"/>
    <mergeCell ref="H83:H84"/>
    <mergeCell ref="A85:A86"/>
    <mergeCell ref="C85:C86"/>
    <mergeCell ref="D85:D86"/>
    <mergeCell ref="G85:G86"/>
    <mergeCell ref="H85:H86"/>
    <mergeCell ref="A83:A84"/>
    <mergeCell ref="C83:C84"/>
    <mergeCell ref="D83:D84"/>
    <mergeCell ref="G83:G84"/>
    <mergeCell ref="A80:H80"/>
    <mergeCell ref="A81:A82"/>
    <mergeCell ref="C81:C82"/>
    <mergeCell ref="D81:D82"/>
    <mergeCell ref="G81:G82"/>
    <mergeCell ref="H81:H82"/>
    <mergeCell ref="E81:E82"/>
    <mergeCell ref="F81:F82"/>
    <mergeCell ref="H76:H77"/>
    <mergeCell ref="A78:A79"/>
    <mergeCell ref="C78:C79"/>
    <mergeCell ref="D78:D79"/>
    <mergeCell ref="E78:E79"/>
    <mergeCell ref="F78:F79"/>
    <mergeCell ref="G78:G79"/>
    <mergeCell ref="H78:H79"/>
    <mergeCell ref="A76:A77"/>
    <mergeCell ref="C76:C77"/>
    <mergeCell ref="D76:D77"/>
    <mergeCell ref="E76:E77"/>
    <mergeCell ref="F76:F77"/>
    <mergeCell ref="G76:G77"/>
    <mergeCell ref="H72:H73"/>
    <mergeCell ref="A74:A75"/>
    <mergeCell ref="C74:C75"/>
    <mergeCell ref="D74:D75"/>
    <mergeCell ref="E74:E75"/>
    <mergeCell ref="F74:F75"/>
    <mergeCell ref="G74:G75"/>
    <mergeCell ref="H74:H75"/>
    <mergeCell ref="A72:A73"/>
    <mergeCell ref="C72:C73"/>
    <mergeCell ref="D72:D73"/>
    <mergeCell ref="E72:E73"/>
    <mergeCell ref="F72:F73"/>
    <mergeCell ref="G72:G73"/>
    <mergeCell ref="A70:A71"/>
    <mergeCell ref="C70:C71"/>
    <mergeCell ref="D70:D71"/>
    <mergeCell ref="E70:E71"/>
    <mergeCell ref="F70:F71"/>
    <mergeCell ref="G70:G71"/>
    <mergeCell ref="H70:H71"/>
    <mergeCell ref="H65:H66"/>
    <mergeCell ref="A67:H67"/>
    <mergeCell ref="A68:A69"/>
    <mergeCell ref="C68:C69"/>
    <mergeCell ref="D68:D69"/>
    <mergeCell ref="E68:E69"/>
    <mergeCell ref="F68:F69"/>
    <mergeCell ref="G68:G69"/>
    <mergeCell ref="H68:H69"/>
    <mergeCell ref="A65:A66"/>
    <mergeCell ref="C65:C66"/>
    <mergeCell ref="D65:D66"/>
    <mergeCell ref="E65:E66"/>
    <mergeCell ref="F65:F66"/>
    <mergeCell ref="G65:G66"/>
    <mergeCell ref="H61:H62"/>
    <mergeCell ref="A63:A64"/>
    <mergeCell ref="C63:C64"/>
    <mergeCell ref="D63:D64"/>
    <mergeCell ref="E63:E64"/>
    <mergeCell ref="F63:F64"/>
    <mergeCell ref="G63:G64"/>
    <mergeCell ref="H63:H64"/>
    <mergeCell ref="A61:A62"/>
    <mergeCell ref="C61:C62"/>
    <mergeCell ref="D61:D62"/>
    <mergeCell ref="E61:E62"/>
    <mergeCell ref="F61:F62"/>
    <mergeCell ref="G61:G62"/>
    <mergeCell ref="H57:H58"/>
    <mergeCell ref="A59:A60"/>
    <mergeCell ref="C59:C60"/>
    <mergeCell ref="D59:D60"/>
    <mergeCell ref="E59:E60"/>
    <mergeCell ref="F59:F60"/>
    <mergeCell ref="G59:G60"/>
    <mergeCell ref="H59:H60"/>
    <mergeCell ref="A57:A58"/>
    <mergeCell ref="C57:C58"/>
    <mergeCell ref="D57:D58"/>
    <mergeCell ref="E57:E58"/>
    <mergeCell ref="F57:F58"/>
    <mergeCell ref="G57:G58"/>
    <mergeCell ref="A54:H54"/>
    <mergeCell ref="A55:A56"/>
    <mergeCell ref="C55:C56"/>
    <mergeCell ref="D55:D56"/>
    <mergeCell ref="E55:E56"/>
    <mergeCell ref="F55:F56"/>
    <mergeCell ref="G55:G56"/>
    <mergeCell ref="H55:H56"/>
    <mergeCell ref="H50:H51"/>
    <mergeCell ref="A52:A53"/>
    <mergeCell ref="C52:C53"/>
    <mergeCell ref="D52:D53"/>
    <mergeCell ref="E52:E53"/>
    <mergeCell ref="F52:F53"/>
    <mergeCell ref="G52:G53"/>
    <mergeCell ref="H52:H53"/>
    <mergeCell ref="A50:A51"/>
    <mergeCell ref="C50:C51"/>
    <mergeCell ref="D50:D51"/>
    <mergeCell ref="E50:E51"/>
    <mergeCell ref="F50:F51"/>
    <mergeCell ref="G50:G51"/>
    <mergeCell ref="H46:H47"/>
    <mergeCell ref="A46:A47"/>
    <mergeCell ref="C46:C47"/>
    <mergeCell ref="D46:D47"/>
    <mergeCell ref="E46:E47"/>
    <mergeCell ref="F46:F47"/>
    <mergeCell ref="G46:G47"/>
    <mergeCell ref="A43:H43"/>
    <mergeCell ref="A44:A45"/>
    <mergeCell ref="C44:C45"/>
    <mergeCell ref="D44:D45"/>
    <mergeCell ref="E44:E45"/>
    <mergeCell ref="F44:F45"/>
    <mergeCell ref="G44:G45"/>
    <mergeCell ref="H44:H45"/>
    <mergeCell ref="H39:H40"/>
    <mergeCell ref="A41:A42"/>
    <mergeCell ref="C41:C42"/>
    <mergeCell ref="D41:D42"/>
    <mergeCell ref="E41:E42"/>
    <mergeCell ref="F41:F42"/>
    <mergeCell ref="G41:G42"/>
    <mergeCell ref="H41:H42"/>
    <mergeCell ref="A39:A40"/>
    <mergeCell ref="C39:C40"/>
    <mergeCell ref="D39:D40"/>
    <mergeCell ref="E39:E40"/>
    <mergeCell ref="F39:F40"/>
    <mergeCell ref="G39:G40"/>
    <mergeCell ref="A37:A38"/>
    <mergeCell ref="C37:C38"/>
    <mergeCell ref="D37:D38"/>
    <mergeCell ref="E37:E38"/>
    <mergeCell ref="F37:F38"/>
    <mergeCell ref="G37:G38"/>
    <mergeCell ref="H37:H38"/>
    <mergeCell ref="H32:H33"/>
    <mergeCell ref="A34:H34"/>
    <mergeCell ref="A35:A36"/>
    <mergeCell ref="C35:C36"/>
    <mergeCell ref="D35:D36"/>
    <mergeCell ref="E35:E36"/>
    <mergeCell ref="F35:F36"/>
    <mergeCell ref="G35:G36"/>
    <mergeCell ref="H35:H36"/>
    <mergeCell ref="A32:A33"/>
    <mergeCell ref="C32:C33"/>
    <mergeCell ref="D32:D33"/>
    <mergeCell ref="E32:E33"/>
    <mergeCell ref="F32:F33"/>
    <mergeCell ref="G32:G33"/>
    <mergeCell ref="H28:H29"/>
    <mergeCell ref="A30:A31"/>
    <mergeCell ref="C30:C31"/>
    <mergeCell ref="D30:D31"/>
    <mergeCell ref="E30:E31"/>
    <mergeCell ref="F30:F31"/>
    <mergeCell ref="G30:G31"/>
    <mergeCell ref="H30:H31"/>
    <mergeCell ref="A28:A29"/>
    <mergeCell ref="C28:C29"/>
    <mergeCell ref="D28:D29"/>
    <mergeCell ref="E28:E29"/>
    <mergeCell ref="F28:F29"/>
    <mergeCell ref="G28:G29"/>
    <mergeCell ref="A24:A25"/>
    <mergeCell ref="C19:C20"/>
    <mergeCell ref="D19:D20"/>
    <mergeCell ref="E19:E20"/>
    <mergeCell ref="F19:F20"/>
    <mergeCell ref="G19:G20"/>
    <mergeCell ref="H19:H20"/>
    <mergeCell ref="A26:A27"/>
    <mergeCell ref="C26:C27"/>
    <mergeCell ref="D26:D27"/>
    <mergeCell ref="E26:E27"/>
    <mergeCell ref="F26:F27"/>
    <mergeCell ref="G26:G27"/>
    <mergeCell ref="H26:H27"/>
    <mergeCell ref="C24:C25"/>
    <mergeCell ref="D24:D25"/>
    <mergeCell ref="E24:E25"/>
    <mergeCell ref="F24:F25"/>
    <mergeCell ref="G24:G25"/>
    <mergeCell ref="H24:H25"/>
    <mergeCell ref="H17:H18"/>
    <mergeCell ref="C15:C16"/>
    <mergeCell ref="D15:D16"/>
    <mergeCell ref="E15:E16"/>
    <mergeCell ref="F15:F16"/>
    <mergeCell ref="G15:G16"/>
    <mergeCell ref="H15:H16"/>
    <mergeCell ref="A21:H21"/>
    <mergeCell ref="C22:C23"/>
    <mergeCell ref="D22:D23"/>
    <mergeCell ref="E22:E23"/>
    <mergeCell ref="F22:F23"/>
    <mergeCell ref="G22:G23"/>
    <mergeCell ref="H22:H23"/>
    <mergeCell ref="D11:D12"/>
    <mergeCell ref="E11:E12"/>
    <mergeCell ref="F11:F12"/>
    <mergeCell ref="G11:G12"/>
    <mergeCell ref="C17:C18"/>
    <mergeCell ref="D17:D18"/>
    <mergeCell ref="E17:E18"/>
    <mergeCell ref="F17:F18"/>
    <mergeCell ref="G17:G18"/>
    <mergeCell ref="D7:D8"/>
    <mergeCell ref="A4:A8"/>
    <mergeCell ref="B4:B8"/>
    <mergeCell ref="C4:C8"/>
    <mergeCell ref="D4:F4"/>
    <mergeCell ref="G4:G8"/>
    <mergeCell ref="H4:H8"/>
    <mergeCell ref="E5:F6"/>
    <mergeCell ref="A48:A49"/>
    <mergeCell ref="C48:C49"/>
    <mergeCell ref="D48:D49"/>
    <mergeCell ref="E48:E49"/>
    <mergeCell ref="F48:F49"/>
    <mergeCell ref="G48:G49"/>
    <mergeCell ref="H48:H49"/>
    <mergeCell ref="H11:H12"/>
    <mergeCell ref="C13:C14"/>
    <mergeCell ref="D13:D14"/>
    <mergeCell ref="E13:E14"/>
    <mergeCell ref="F13:F14"/>
    <mergeCell ref="G13:G14"/>
    <mergeCell ref="H13:H14"/>
    <mergeCell ref="A11:A12"/>
    <mergeCell ref="C11:C12"/>
  </mergeCells>
  <pageMargins left="0.7" right="0.7" top="0.75" bottom="0.75" header="0.3" footer="0.3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</dc:creator>
  <cp:lastModifiedBy>RePack by Diakov</cp:lastModifiedBy>
  <cp:lastPrinted>2026-03-10T07:09:10Z</cp:lastPrinted>
  <dcterms:created xsi:type="dcterms:W3CDTF">2015-06-05T18:19:34Z</dcterms:created>
  <dcterms:modified xsi:type="dcterms:W3CDTF">2026-03-19T11:01:23Z</dcterms:modified>
</cp:coreProperties>
</file>